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330" documentId="8_{24275DD3-89E7-4D6D-A267-5B8CB1C7604A}" xr6:coauthVersionLast="47" xr6:coauthVersionMax="47" xr10:uidLastSave="{FDD5E7BB-6CA4-4C87-8269-695911B7AF36}"/>
  <bookViews>
    <workbookView xWindow="165" yWindow="0" windowWidth="26025" windowHeight="15465" activeTab="1" xr2:uid="{00000000-000D-0000-FFFF-FFFF00000000}"/>
  </bookViews>
  <sheets>
    <sheet name="ProjectSchedule" sheetId="11" r:id="rId1"/>
    <sheet name="About" sheetId="12" r:id="rId2"/>
  </sheets>
  <definedNames>
    <definedName name="Display_Week">ProjectSchedule!$E$2</definedName>
    <definedName name="_xlnm.Print_Titles" localSheetId="0">ProjectSchedule!$2:$4</definedName>
    <definedName name="Project_Start">ProjectSchedule!$E$1</definedName>
    <definedName name="task_end" localSheetId="0">ProjectSchedule!$F1</definedName>
    <definedName name="task_progress" localSheetId="0">ProjectSchedule!$D1</definedName>
    <definedName name="task_start" localSheetId="0">ProjectSchedule!$E1</definedName>
    <definedName name="today" localSheetId="0">TODAY()</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1" l="1"/>
  <c r="E1" i="11" l="1"/>
  <c r="E24" i="11" l="1"/>
  <c r="F24" i="11" s="1"/>
  <c r="E25" i="11"/>
  <c r="F25" i="11" s="1"/>
  <c r="E26" i="11"/>
  <c r="F26" i="11" s="1"/>
  <c r="E27" i="11"/>
  <c r="F27" i="11" s="1"/>
  <c r="E39" i="11"/>
  <c r="F39" i="11" s="1"/>
  <c r="E40" i="11"/>
  <c r="F40" i="11" s="1"/>
  <c r="E38" i="11"/>
  <c r="F38" i="11" s="1"/>
  <c r="E33" i="11"/>
  <c r="F33" i="11" s="1"/>
  <c r="E37" i="11"/>
  <c r="F37" i="11" s="1"/>
  <c r="E36" i="11"/>
  <c r="F36" i="11" s="1"/>
  <c r="E31" i="11"/>
  <c r="F31" i="11" s="1"/>
  <c r="E34" i="11"/>
  <c r="F34" i="11" s="1"/>
  <c r="E32" i="11"/>
  <c r="F32" i="11" s="1"/>
  <c r="E30" i="11"/>
  <c r="F30" i="11" s="1"/>
  <c r="E29" i="11"/>
  <c r="F29" i="11" s="1"/>
  <c r="E23" i="11"/>
  <c r="F23" i="11" s="1"/>
  <c r="E21" i="11"/>
  <c r="F21" i="11" s="1"/>
  <c r="E18" i="11"/>
  <c r="F18" i="11" s="1"/>
  <c r="E16" i="11"/>
  <c r="F16" i="11" s="1"/>
  <c r="E19" i="11"/>
  <c r="F19" i="11" s="1"/>
  <c r="E22" i="11"/>
  <c r="F22" i="11" s="1"/>
  <c r="E20" i="11"/>
  <c r="F20" i="11" s="1"/>
  <c r="E15" i="11"/>
  <c r="F15" i="11" s="1"/>
  <c r="E10" i="11"/>
  <c r="F10" i="11" s="1"/>
  <c r="E14" i="11"/>
  <c r="F14" i="11" s="1"/>
  <c r="E13" i="11"/>
  <c r="F13" i="11" s="1"/>
  <c r="E17" i="11"/>
  <c r="F17" i="11" s="1"/>
  <c r="E12" i="11"/>
  <c r="F12" i="11" s="1"/>
  <c r="E8" i="11"/>
  <c r="F8" i="11" s="1"/>
  <c r="E7" i="11"/>
  <c r="F7" i="11" s="1"/>
  <c r="E9" i="11"/>
  <c r="F9" i="11" s="1"/>
  <c r="I3" i="11"/>
  <c r="H42" i="11"/>
  <c r="H41" i="11"/>
  <c r="H35" i="11"/>
  <c r="H28" i="11"/>
  <c r="H11" i="11"/>
  <c r="H6" i="11"/>
  <c r="H38" i="11" l="1"/>
  <c r="H39" i="11"/>
  <c r="H33" i="11"/>
  <c r="H40" i="11"/>
  <c r="H37" i="11"/>
  <c r="I4" i="11"/>
  <c r="H36" i="11" l="1"/>
  <c r="H34" i="11"/>
  <c r="J3" i="11"/>
  <c r="K3" i="11" s="1"/>
  <c r="L3" i="11" s="1"/>
  <c r="M3" i="11" s="1"/>
  <c r="N3" i="11" s="1"/>
  <c r="O3" i="11" s="1"/>
  <c r="P3" i="11" s="1"/>
  <c r="I2" i="11"/>
  <c r="H19" i="11" l="1"/>
  <c r="P2" i="11"/>
  <c r="Q3" i="11"/>
  <c r="R3" i="11" s="1"/>
  <c r="S3" i="11" s="1"/>
  <c r="T3" i="11" s="1"/>
  <c r="U3" i="11" s="1"/>
  <c r="V3" i="11" s="1"/>
  <c r="W3" i="11" s="1"/>
  <c r="J4" i="11"/>
  <c r="H23" i="11" l="1"/>
  <c r="H16" i="11"/>
  <c r="H15" i="11"/>
  <c r="W2" i="11"/>
  <c r="X3" i="11"/>
  <c r="Y3" i="11" s="1"/>
  <c r="Z3" i="11" s="1"/>
  <c r="AA3" i="11" s="1"/>
  <c r="AB3" i="11" s="1"/>
  <c r="AC3" i="11" s="1"/>
  <c r="AD3" i="11" s="1"/>
  <c r="K4" i="11"/>
  <c r="AE3" i="11" l="1"/>
  <c r="AF3" i="11" s="1"/>
  <c r="AG3" i="11" s="1"/>
  <c r="AH3" i="11" s="1"/>
  <c r="AI3" i="11" s="1"/>
  <c r="AJ3" i="11" s="1"/>
  <c r="AD2" i="11"/>
  <c r="L4" i="11"/>
  <c r="AK3" i="11" l="1"/>
  <c r="AL3" i="11" s="1"/>
  <c r="AM3" i="11" s="1"/>
  <c r="AN3" i="11" s="1"/>
  <c r="AO3" i="11" s="1"/>
  <c r="AP3" i="11" s="1"/>
  <c r="AQ3" i="11" s="1"/>
  <c r="M4" i="11"/>
  <c r="AR3" i="11" l="1"/>
  <c r="AS3" i="11" s="1"/>
  <c r="AK2" i="11"/>
  <c r="N4" i="11"/>
  <c r="AT3" i="11" l="1"/>
  <c r="AS4" i="11"/>
  <c r="AR2" i="11"/>
  <c r="O4" i="11"/>
  <c r="AU3" i="11" l="1"/>
  <c r="AT4" i="11"/>
  <c r="AV3" i="11" l="1"/>
  <c r="AU4" i="11"/>
  <c r="P4" i="11"/>
  <c r="Q4" i="11"/>
  <c r="AW3" i="11" l="1"/>
  <c r="AV4" i="11"/>
  <c r="R4" i="11"/>
  <c r="AX3" i="11" l="1"/>
  <c r="AY3" i="11" s="1"/>
  <c r="AW4" i="11"/>
  <c r="S4" i="11"/>
  <c r="AY4" i="11" l="1"/>
  <c r="AZ3" i="11"/>
  <c r="AY2" i="11"/>
  <c r="AX4" i="11"/>
  <c r="T4" i="11"/>
  <c r="BA3" i="11" l="1"/>
  <c r="AZ4" i="11"/>
  <c r="U4" i="11"/>
  <c r="BA4" i="11" l="1"/>
  <c r="BB3" i="11"/>
  <c r="V4" i="11"/>
  <c r="BB4" i="11" l="1"/>
  <c r="BC3" i="11"/>
  <c r="W4" i="11"/>
  <c r="BC4" i="11" l="1"/>
  <c r="BD3" i="11"/>
  <c r="X4" i="11"/>
  <c r="BE3" i="11" l="1"/>
  <c r="BD4" i="11"/>
  <c r="Y4" i="11"/>
  <c r="BE4" i="11" l="1"/>
  <c r="BF3" i="11"/>
  <c r="Z4" i="11"/>
  <c r="BF4" i="11" l="1"/>
  <c r="BG3" i="11"/>
  <c r="BF2" i="11"/>
  <c r="AA4" i="11"/>
  <c r="BG4" i="11" l="1"/>
  <c r="BH3" i="11"/>
  <c r="AB4" i="11"/>
  <c r="BI3" i="11" l="1"/>
  <c r="BH4" i="11"/>
  <c r="AC4" i="11"/>
  <c r="BJ3" i="11" l="1"/>
  <c r="BI4" i="11"/>
  <c r="AD4" i="11"/>
  <c r="BK3" i="11" l="1"/>
  <c r="BJ4" i="11"/>
  <c r="AE4" i="11"/>
  <c r="BL3" i="11" l="1"/>
  <c r="BK4" i="11"/>
  <c r="AF4" i="11"/>
  <c r="BL4" i="11" l="1"/>
  <c r="AG4" i="11"/>
  <c r="AH4" i="11" l="1"/>
  <c r="AI4" i="11" l="1"/>
  <c r="AJ4" i="11" l="1"/>
  <c r="AK4" i="11" l="1"/>
  <c r="AL4" i="11" l="1"/>
  <c r="AM4" i="11" l="1"/>
  <c r="AN4" i="11" l="1"/>
  <c r="AO4" i="11" l="1"/>
  <c r="AP4" i="11" l="1"/>
  <c r="AQ4" i="11" l="1"/>
  <c r="AR4" i="11" l="1"/>
</calcChain>
</file>

<file path=xl/sharedStrings.xml><?xml version="1.0" encoding="utf-8"?>
<sst xmlns="http://schemas.openxmlformats.org/spreadsheetml/2006/main" count="88" uniqueCount="57">
  <si>
    <t>Enter the name of the Project Lead in cell B3. Enter the Project Start date in cell E3. Project Start: label is in cell C3.</t>
  </si>
  <si>
    <t>Project Start:</t>
  </si>
  <si>
    <t>The Display Week in cell E4  represents the starting week to display in the project schedule in cell I4. The project start date is considered Week 1. To change the display week, simply enter a new week number in cell E4.
The starting date for each week, starting with the display week from cell E4, starts in cell I4 and is auto calculated. There are 8 weeks represented in this view from cell I4 through cell BF4.
You should not modify these cells.
Display Week: label is in cell C4.</t>
  </si>
  <si>
    <t>Display Week:</t>
  </si>
  <si>
    <t>Cells I5 through BL5 contain the day number for the week represented in the cell block above each date cell and are auto calculated.
You should not modify these cells.
Today's date is outlined in Red (hex #AD3815) from today's date in row 5 through the entire date column to the end of the project schedule.</t>
  </si>
  <si>
    <t>[Exercise Name]</t>
  </si>
  <si>
    <t>TASK</t>
  </si>
  <si>
    <t>ASSIGNED
TO</t>
  </si>
  <si>
    <t>PROGRESS</t>
  </si>
  <si>
    <t>START</t>
  </si>
  <si>
    <t>END</t>
  </si>
  <si>
    <t>DAYS</t>
  </si>
  <si>
    <t xml:space="preserve">Do not delete this row. This row is hidden to preserve a formula that is used to highlight the current day within the project schedule. </t>
  </si>
  <si>
    <t>Cell B8 contains the Phase 1 sample title. 
Enter a new Title in cell B8.
Enter a name to assign the phase to, if it applies for your project, in cell C8.
Enter Progress for the entire phase, if it applies for your project, in cell D8.
Enter the start and end dates for the entire phase, if it applies for your project, in cells E8 and F8. 
The Gantt chart will automatically fill in the appropriate dates and shade according to the progress entered.
To delete the phase and work only from tasks, simply delete this row.</t>
  </si>
  <si>
    <t>Planning</t>
  </si>
  <si>
    <t>Identify Key Stakeholders</t>
  </si>
  <si>
    <t>[Name]</t>
  </si>
  <si>
    <t>Schedule Planning Meetings</t>
  </si>
  <si>
    <t>Schedule &amp; Reserve Conference Room</t>
  </si>
  <si>
    <t>Invite External Stakeholders</t>
  </si>
  <si>
    <t>The cell at right contains the Phase 2 sample title. 
You can create a new phase at any time within column B. This project schedule does not require phases. To remove the phase, simply delete the row.
To create a new phase block in this row, enter a new Title in cell at right.
To continue adding tasks to the phase above, enter a new row above this one and fill in the task data as in cell A9's instruction.
Update the Phase details in cell at right based on cell A8's instruction.
Continue navigating down column A cells to learn more.
If you haven't added any new rows in this worksheet, you will find 2 additional sample phase blocks have been created for you in cells B20 and B26. Otherwise, navigate through column A cells to find the additional blocks. 
Repeat the instructions from cells A8 and A9 whenever you need to.</t>
  </si>
  <si>
    <t>Development</t>
  </si>
  <si>
    <t>Define Exercise Objectives (SMART)</t>
  </si>
  <si>
    <t>Design Scenario</t>
  </si>
  <si>
    <t>Develop Situation Manual</t>
  </si>
  <si>
    <t>Create TTX Presentation</t>
  </si>
  <si>
    <t>Create Visuals/Activities</t>
  </si>
  <si>
    <t>Develop Facilitator Guide</t>
  </si>
  <si>
    <t>Print &amp; Assemble Facilitator Guide</t>
  </si>
  <si>
    <t>Develop Participant Guide</t>
  </si>
  <si>
    <t>Print &amp; Assemble Participant Guide</t>
  </si>
  <si>
    <t>Print Sign-In Sheet</t>
  </si>
  <si>
    <t>Create Particpant Feedback Survey</t>
  </si>
  <si>
    <t>Create Initial Planning Meeting Presentation</t>
  </si>
  <si>
    <t>Create Mid Planning Meeting Presentation</t>
  </si>
  <si>
    <t>Create Final Planning Meeting Presentation</t>
  </si>
  <si>
    <t>Create Facilitator &amp; Evaluator Briefing Presentation</t>
  </si>
  <si>
    <t>Create Debrief Presentation</t>
  </si>
  <si>
    <t>Sample phase title block</t>
  </si>
  <si>
    <t>Execution</t>
  </si>
  <si>
    <t>Conduct Initial Planning Meeting</t>
  </si>
  <si>
    <t>Conduct Mid Planning Meeting</t>
  </si>
  <si>
    <t>Conduct Final Planning Meeting</t>
  </si>
  <si>
    <t>Conduct Facilitator &amp; Evaluator Briefing</t>
  </si>
  <si>
    <t>Gather Exercise Materials</t>
  </si>
  <si>
    <t>Set-Up Exercise area</t>
  </si>
  <si>
    <t>Assessing</t>
  </si>
  <si>
    <t>Condut Debrief</t>
  </si>
  <si>
    <t>Review Participant Feedback Surveys</t>
  </si>
  <si>
    <t>Review Evaluator Guide Forms</t>
  </si>
  <si>
    <t>Develop After-Action Report (AAR)</t>
  </si>
  <si>
    <t>This is an empty row</t>
  </si>
  <si>
    <t>This row marks the end of the Project Schedule. DO NOT enter anything in this row. 
Insert new rows ABOVE this one to continue building out your Project Schedule.</t>
  </si>
  <si>
    <t>Insert new rows ABOVE this one</t>
  </si>
  <si>
    <t>This template provides a simple way to create a Gantt chart to help visualize and track your project. Simply enter your tasks and start and end dates - no formulas required. The bars in the Gantt chart represent the duration of the task and are displayed using conditional formatting. Insert new tasks by inserting new rows.</t>
  </si>
  <si>
    <t>Submit AAR for Final Approval</t>
  </si>
  <si>
    <t>This toolkit was created by Children’s Mercy Kansas City Emergency Management and made available for public use by the Pediatric Pandemic Network (PPN).
The Pediatric Pandemic Network is supported by the Health Resources and Services Administration (HRSA) of the U.S. Department of Health and Human Services (HHS) as part of grant awards U1|MC43532 and U1IMC45814 with 0 percent financed with nongovernmental sources.
The contents are those of the author(s) and do not necessarily represent the official views of, nor an endorsement, by HRSA, HHS, or the U.S. Government. For more information, please visit HRSA.gov.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</si>
</sst>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m/d/yy;@"/>
    <numFmt numFmtId="165" formatCode="ddd\,\ m/d/yyyy"/>
    <numFmt numFmtId="166" formatCode="mmm\ d\,\ yyyy"/>
    <numFmt numFmtId="167" formatCode="d"/>
  </numFmts>
  <fonts count="23" x14ac:knownFonts="1">
    <font>
      <sz val="11"/>
      <color theme="1"/>
      <name val="Calibri"/>
      <family val="2"/>
      <scheme val="minor"/>
    </font>
    <font>
      <sz val="10"/>
      <name val="Calibri"/>
      <family val="2"/>
      <scheme val="minor"/>
    </font>
    <font>
      <u/>
      <sz val="11"/>
      <color indexed="12"/>
      <name val="Arial"/>
      <family val="2"/>
    </font>
    <font>
      <sz val="11"/>
      <color theme="1"/>
      <name val="Calibri"/>
      <family val="2"/>
      <scheme val="minor"/>
    </font>
    <font>
      <sz val="14"/>
      <color theme="1"/>
      <name val="Calibri"/>
      <family val="2"/>
      <scheme val="minor"/>
    </font>
    <font>
      <b/>
      <sz val="22"/>
      <color theme="1" tint="0.34998626667073579"/>
      <name val="Calibri"/>
      <family val="2"/>
      <scheme val="major"/>
    </font>
    <font>
      <sz val="10"/>
      <color theme="1" tint="0.499984740745262"/>
      <name val="Arial"/>
      <family val="2"/>
    </font>
    <font>
      <sz val="11"/>
      <color theme="1" tint="0.499984740745262"/>
      <name val="Calibri"/>
      <family val="2"/>
      <scheme val="minor"/>
    </font>
    <font>
      <sz val="20"/>
      <name val="Calibri"/>
      <family val="2"/>
      <scheme val="major"/>
    </font>
    <font>
      <sz val="11"/>
      <color theme="0"/>
      <name val="Calibri"/>
      <family val="2"/>
      <scheme val="minor"/>
    </font>
    <font>
      <sz val="11"/>
      <color theme="0"/>
      <name val="Arial"/>
      <family val="2"/>
    </font>
    <font>
      <sz val="14"/>
      <color theme="1"/>
      <name val="Arial"/>
      <family val="2"/>
    </font>
    <font>
      <sz val="11"/>
      <color theme="1"/>
      <name val="Arial"/>
      <family val="2"/>
    </font>
    <font>
      <b/>
      <sz val="11"/>
      <color theme="1"/>
      <name val="Arial"/>
      <family val="2"/>
    </font>
    <font>
      <sz val="9"/>
      <name val="Arial"/>
      <family val="2"/>
    </font>
    <font>
      <b/>
      <sz val="9"/>
      <color theme="0"/>
      <name val="Arial"/>
      <family val="2"/>
    </font>
    <font>
      <sz val="8"/>
      <color theme="0"/>
      <name val="Arial"/>
      <family val="2"/>
    </font>
    <font>
      <b/>
      <sz val="11"/>
      <color theme="0"/>
      <name val="Arial"/>
      <family val="2"/>
    </font>
    <font>
      <sz val="11"/>
      <name val="Arial"/>
      <family val="2"/>
    </font>
    <font>
      <i/>
      <sz val="9"/>
      <color theme="1"/>
      <name val="Arial"/>
      <family val="2"/>
    </font>
    <font>
      <b/>
      <sz val="11"/>
      <color theme="1" tint="0.499984740745262"/>
      <name val="Arial"/>
      <family val="2"/>
    </font>
    <font>
      <sz val="11"/>
      <color rgb="FF1D2129"/>
      <name val="Arial"/>
      <family val="2"/>
    </font>
    <font>
      <sz val="1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4" tint="0.79998168889431442"/>
        <bgColor indexed="64"/>
      </patternFill>
    </fill>
    <fill>
      <patternFill patternType="solid">
        <fgColor rgb="FF005EB8"/>
        <bgColor indexed="64"/>
      </patternFill>
    </fill>
    <fill>
      <patternFill patternType="solid">
        <fgColor rgb="FFFED141"/>
        <bgColor indexed="64"/>
      </patternFill>
    </fill>
    <fill>
      <patternFill patternType="solid">
        <fgColor rgb="FF182857"/>
        <bgColor indexed="64"/>
      </patternFill>
    </fill>
  </fills>
  <borders count="11">
    <border>
      <left/>
      <right/>
      <top/>
      <bottom/>
      <diagonal/>
    </border>
    <border>
      <left/>
      <right/>
      <top style="thin">
        <color theme="0" tint="-0.34998626667073579"/>
      </top>
      <bottom/>
      <diagonal/>
    </border>
    <border>
      <left/>
      <right/>
      <top style="medium">
        <color theme="0" tint="-0.14996795556505021"/>
      </top>
      <bottom style="medium">
        <color theme="0" tint="-0.1499679555650502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style="thin">
        <color theme="0" tint="-0.34998626667073579"/>
      </right>
      <top/>
      <bottom style="medium">
        <color theme="0" tint="-0.14996795556505021"/>
      </bottom>
      <diagonal/>
    </border>
    <border>
      <left style="thin">
        <color theme="0" tint="-0.14993743705557422"/>
      </left>
      <right style="thin">
        <color theme="0" tint="-0.14993743705557422"/>
      </right>
      <top style="medium">
        <color theme="0" tint="-0.14996795556505021"/>
      </top>
      <bottom style="medium">
        <color theme="0" tint="-0.14996795556505021"/>
      </bottom>
      <diagonal/>
    </border>
    <border>
      <left/>
      <right/>
      <top/>
      <bottom style="thin">
        <color theme="0" tint="-0.34998626667073579"/>
      </bottom>
      <diagonal/>
    </border>
  </borders>
  <cellStyleXfs count="13">
    <xf numFmtId="0" fontId="0" fillId="0" borderId="0"/>
    <xf numFmtId="0" fontId="2" fillId="0" borderId="0" applyNumberFormat="0" applyFill="0" applyBorder="0" applyAlignment="0" applyProtection="0">
      <alignment vertical="top"/>
      <protection locked="0"/>
    </xf>
    <xf numFmtId="9" fontId="3" fillId="0" borderId="0" applyFont="0" applyFill="0" applyBorder="0" applyAlignment="0" applyProtection="0"/>
    <xf numFmtId="0" fontId="9" fillId="0" borderId="0"/>
    <xf numFmtId="43" fontId="3" fillId="0" borderId="3" applyFont="0" applyFill="0" applyAlignment="0" applyProtection="0"/>
    <xf numFmtId="0" fontId="5" fillId="0" borderId="0" applyNumberFormat="0" applyFill="0" applyBorder="0" applyAlignment="0" applyProtection="0"/>
    <xf numFmtId="0" fontId="4" fillId="0" borderId="0" applyNumberFormat="0" applyFill="0" applyAlignment="0" applyProtection="0"/>
    <xf numFmtId="0" fontId="4" fillId="0" borderId="0" applyNumberFormat="0" applyFill="0" applyProtection="0">
      <alignment vertical="top"/>
    </xf>
    <xf numFmtId="0" fontId="3" fillId="0" borderId="0" applyNumberFormat="0" applyFill="0" applyProtection="0">
      <alignment horizontal="right" indent="1"/>
    </xf>
    <xf numFmtId="165" fontId="3" fillId="0" borderId="3">
      <alignment horizontal="center" vertical="center"/>
    </xf>
    <xf numFmtId="164" fontId="3" fillId="0" borderId="2" applyFill="0">
      <alignment horizontal="center" vertical="center"/>
    </xf>
    <xf numFmtId="0" fontId="3" fillId="0" borderId="2" applyFill="0">
      <alignment horizontal="center" vertical="center"/>
    </xf>
    <xf numFmtId="0" fontId="3" fillId="0" borderId="2" applyFill="0">
      <alignment horizontal="left" vertical="center" indent="2"/>
    </xf>
  </cellStyleXfs>
  <cellXfs count="60">
    <xf numFmtId="0" fontId="0" fillId="0" borderId="0" xfId="0"/>
    <xf numFmtId="0" fontId="1" fillId="0" borderId="0" xfId="0" applyFont="1"/>
    <xf numFmtId="0" fontId="6" fillId="0" borderId="0" xfId="1" applyFont="1" applyAlignment="1" applyProtection="1"/>
    <xf numFmtId="0" fontId="1" fillId="0" borderId="0" xfId="0" applyFont="1" applyAlignment="1">
      <alignment vertical="top"/>
    </xf>
    <xf numFmtId="0" fontId="8" fillId="0" borderId="0" xfId="0" applyFont="1"/>
    <xf numFmtId="0" fontId="1" fillId="0" borderId="0" xfId="0" applyFont="1" applyAlignment="1">
      <alignment horizontal="left" vertical="top"/>
    </xf>
    <xf numFmtId="0" fontId="7" fillId="0" borderId="0" xfId="0" applyFont="1" applyAlignment="1">
      <alignment vertical="top"/>
    </xf>
    <xf numFmtId="0" fontId="10" fillId="0" borderId="0" xfId="3" applyFont="1"/>
    <xf numFmtId="0" fontId="12" fillId="0" borderId="0" xfId="0" applyFont="1"/>
    <xf numFmtId="0" fontId="10" fillId="0" borderId="0" xfId="3" applyFont="1" applyAlignment="1">
      <alignment wrapText="1"/>
    </xf>
    <xf numFmtId="0" fontId="13" fillId="0" borderId="10" xfId="0" applyFont="1" applyBorder="1"/>
    <xf numFmtId="0" fontId="12" fillId="0" borderId="10" xfId="0" applyFont="1" applyBorder="1"/>
    <xf numFmtId="167" fontId="14" fillId="5" borderId="6" xfId="0" applyNumberFormat="1" applyFont="1" applyFill="1" applyBorder="1" applyAlignment="1">
      <alignment horizontal="center" vertical="center"/>
    </xf>
    <xf numFmtId="167" fontId="14" fillId="5" borderId="0" xfId="0" applyNumberFormat="1" applyFont="1" applyFill="1" applyAlignment="1">
      <alignment horizontal="center" vertical="center"/>
    </xf>
    <xf numFmtId="167" fontId="14" fillId="5" borderId="7" xfId="0" applyNumberFormat="1" applyFont="1" applyFill="1" applyBorder="1" applyAlignment="1">
      <alignment horizontal="center" vertical="center"/>
    </xf>
    <xf numFmtId="0" fontId="10" fillId="0" borderId="0" xfId="3" applyFont="1" applyFill="1" applyAlignment="1">
      <alignment wrapText="1"/>
    </xf>
    <xf numFmtId="0" fontId="16" fillId="6" borderId="8" xfId="0" applyFont="1" applyFill="1" applyBorder="1" applyAlignment="1">
      <alignment horizontal="center" vertical="center" shrinkToFit="1"/>
    </xf>
    <xf numFmtId="0" fontId="12" fillId="0" borderId="0" xfId="0" applyFont="1" applyAlignment="1">
      <alignment wrapText="1"/>
    </xf>
    <xf numFmtId="0" fontId="12" fillId="0" borderId="9" xfId="0" applyFont="1" applyBorder="1" applyAlignment="1">
      <alignment vertical="center"/>
    </xf>
    <xf numFmtId="0" fontId="17" fillId="4" borderId="2" xfId="0" applyFont="1" applyFill="1" applyBorder="1" applyAlignment="1">
      <alignment horizontal="left" vertical="center" indent="1"/>
    </xf>
    <xf numFmtId="0" fontId="10" fillId="4" borderId="2" xfId="11" applyFont="1" applyFill="1">
      <alignment horizontal="center" vertical="center"/>
    </xf>
    <xf numFmtId="9" fontId="10" fillId="4" borderId="2" xfId="2" applyFont="1" applyFill="1" applyBorder="1" applyAlignment="1">
      <alignment horizontal="center" vertical="center"/>
    </xf>
    <xf numFmtId="164" fontId="10" fillId="4" borderId="2" xfId="0" applyNumberFormat="1" applyFont="1" applyFill="1" applyBorder="1" applyAlignment="1">
      <alignment horizontal="center" vertical="center"/>
    </xf>
    <xf numFmtId="0" fontId="18" fillId="0" borderId="2" xfId="0" applyFont="1" applyBorder="1" applyAlignment="1">
      <alignment horizontal="center" vertical="center"/>
    </xf>
    <xf numFmtId="0" fontId="12" fillId="0" borderId="0" xfId="0" applyFont="1" applyAlignment="1">
      <alignment vertical="center"/>
    </xf>
    <xf numFmtId="0" fontId="12" fillId="3" borderId="2" xfId="12" applyFont="1" applyFill="1">
      <alignment horizontal="left" vertical="center" indent="2"/>
    </xf>
    <xf numFmtId="0" fontId="12" fillId="3" borderId="2" xfId="11" applyFont="1" applyFill="1">
      <alignment horizontal="center" vertical="center"/>
    </xf>
    <xf numFmtId="9" fontId="18" fillId="3" borderId="2" xfId="2" applyFont="1" applyFill="1" applyBorder="1" applyAlignment="1">
      <alignment horizontal="center" vertical="center"/>
    </xf>
    <xf numFmtId="164" fontId="12" fillId="3" borderId="2" xfId="10" applyFont="1" applyFill="1">
      <alignment horizontal="center" vertical="center"/>
    </xf>
    <xf numFmtId="0" fontId="12" fillId="0" borderId="9" xfId="0" applyFont="1" applyBorder="1" applyAlignment="1">
      <alignment horizontal="right" vertical="center"/>
    </xf>
    <xf numFmtId="0" fontId="12" fillId="0" borderId="2" xfId="12" applyFont="1">
      <alignment horizontal="left" vertical="center" indent="2"/>
    </xf>
    <xf numFmtId="0" fontId="12" fillId="0" borderId="2" xfId="11" applyFont="1">
      <alignment horizontal="center" vertical="center"/>
    </xf>
    <xf numFmtId="9" fontId="18" fillId="0" borderId="2" xfId="2" applyFont="1" applyBorder="1" applyAlignment="1">
      <alignment horizontal="center" vertical="center"/>
    </xf>
    <xf numFmtId="164" fontId="12" fillId="0" borderId="2" xfId="10" applyFont="1">
      <alignment horizontal="center" vertical="center"/>
    </xf>
    <xf numFmtId="0" fontId="19" fillId="2" borderId="2" xfId="0" applyFont="1" applyFill="1" applyBorder="1" applyAlignment="1">
      <alignment horizontal="left" vertical="center" indent="1"/>
    </xf>
    <xf numFmtId="0" fontId="19" fillId="2" borderId="2" xfId="0" applyFont="1" applyFill="1" applyBorder="1" applyAlignment="1">
      <alignment horizontal="center" vertical="center"/>
    </xf>
    <xf numFmtId="9" fontId="18" fillId="2" borderId="2" xfId="2" applyFont="1" applyFill="1" applyBorder="1" applyAlignment="1">
      <alignment horizontal="center" vertical="center"/>
    </xf>
    <xf numFmtId="164" fontId="6" fillId="2" borderId="2" xfId="0" applyNumberFormat="1" applyFont="1" applyFill="1" applyBorder="1" applyAlignment="1">
      <alignment horizontal="left" vertical="center"/>
    </xf>
    <xf numFmtId="164" fontId="18" fillId="2" borderId="2" xfId="0" applyNumberFormat="1" applyFont="1" applyFill="1" applyBorder="1" applyAlignment="1">
      <alignment horizontal="center" vertical="center"/>
    </xf>
    <xf numFmtId="0" fontId="18" fillId="2" borderId="2" xfId="0" applyFont="1" applyFill="1" applyBorder="1" applyAlignment="1">
      <alignment horizontal="center" vertical="center"/>
    </xf>
    <xf numFmtId="0" fontId="12" fillId="2" borderId="9" xfId="0" applyFont="1" applyFill="1" applyBorder="1" applyAlignment="1">
      <alignment vertical="center"/>
    </xf>
    <xf numFmtId="0" fontId="12" fillId="0" borderId="0" xfId="0" applyFont="1" applyAlignment="1">
      <alignment horizontal="center"/>
    </xf>
    <xf numFmtId="0" fontId="12" fillId="0" borderId="0" xfId="0" applyFont="1" applyAlignment="1">
      <alignment horizontal="right" vertical="center"/>
    </xf>
    <xf numFmtId="0" fontId="20" fillId="0" borderId="0" xfId="0" applyFont="1"/>
    <xf numFmtId="0" fontId="10" fillId="0" borderId="0" xfId="0" applyFont="1" applyAlignment="1">
      <alignment horizontal="center"/>
    </xf>
    <xf numFmtId="0" fontId="10" fillId="4" borderId="3" xfId="0" applyFont="1" applyFill="1" applyBorder="1" applyAlignment="1">
      <alignment horizontal="center" vertical="center"/>
    </xf>
    <xf numFmtId="0" fontId="12" fillId="0" borderId="0" xfId="0" applyFont="1" applyFill="1"/>
    <xf numFmtId="0" fontId="15" fillId="6" borderId="1" xfId="0" applyFont="1" applyFill="1" applyBorder="1" applyAlignment="1">
      <alignment horizontal="left" vertical="center" indent="1"/>
    </xf>
    <xf numFmtId="0" fontId="15" fillId="6" borderId="1" xfId="0" applyFont="1" applyFill="1" applyBorder="1" applyAlignment="1">
      <alignment horizontal="center" vertical="center" wrapText="1"/>
    </xf>
    <xf numFmtId="0" fontId="12" fillId="3" borderId="2" xfId="12" applyFont="1" applyFill="1" applyAlignment="1">
      <alignment horizontal="left" vertical="center" wrapText="1" indent="2"/>
    </xf>
    <xf numFmtId="0" fontId="21" fillId="0" borderId="0" xfId="0" applyFont="1" applyAlignment="1">
      <alignment horizontal="left" vertical="top" wrapText="1" indent="1"/>
    </xf>
    <xf numFmtId="0" fontId="22" fillId="0" borderId="0" xfId="0" applyFont="1" applyAlignment="1">
      <alignment vertical="top" wrapText="1" readingOrder="1"/>
    </xf>
    <xf numFmtId="0" fontId="22" fillId="0" borderId="0" xfId="0" applyFont="1" applyAlignment="1">
      <alignment vertical="top" wrapText="1"/>
    </xf>
    <xf numFmtId="0" fontId="11" fillId="0" borderId="0" xfId="7" applyFont="1" applyFill="1" applyAlignment="1">
      <alignment horizontal="center" vertical="top"/>
    </xf>
    <xf numFmtId="0" fontId="12" fillId="0" borderId="0" xfId="8" applyFont="1" applyAlignment="1">
      <alignment horizontal="right" indent="1"/>
    </xf>
    <xf numFmtId="0" fontId="12" fillId="0" borderId="7" xfId="8" applyFont="1" applyBorder="1" applyAlignment="1">
      <alignment horizontal="right" indent="1"/>
    </xf>
    <xf numFmtId="166" fontId="10" fillId="4" borderId="4" xfId="0" applyNumberFormat="1" applyFont="1" applyFill="1" applyBorder="1" applyAlignment="1">
      <alignment horizontal="left" vertical="center" wrapText="1" indent="1"/>
    </xf>
    <xf numFmtId="166" fontId="10" fillId="4" borderId="1" xfId="0" applyNumberFormat="1" applyFont="1" applyFill="1" applyBorder="1" applyAlignment="1">
      <alignment horizontal="left" vertical="center" wrapText="1" indent="1"/>
    </xf>
    <xf numFmtId="166" fontId="10" fillId="4" borderId="5" xfId="0" applyNumberFormat="1" applyFont="1" applyFill="1" applyBorder="1" applyAlignment="1">
      <alignment horizontal="left" vertical="center" wrapText="1" indent="1"/>
    </xf>
    <xf numFmtId="165" fontId="10" fillId="4" borderId="3" xfId="9" applyFont="1" applyFill="1" applyAlignment="1">
      <alignment horizontal="center" vertical="center"/>
    </xf>
  </cellXfs>
  <cellStyles count="13">
    <cellStyle name="Comma" xfId="4" builtinId="3" customBuiltin="1"/>
    <cellStyle name="Date" xfId="10" xr:uid="{229918B6-DD13-4F5A-97B9-305F7E002AA3}"/>
    <cellStyle name="Heading 1" xfId="6" builtinId="16" customBuiltin="1"/>
    <cellStyle name="Heading 2" xfId="7" builtinId="17" customBuiltin="1"/>
    <cellStyle name="Heading 3" xfId="8" builtinId="18" customBuiltin="1"/>
    <cellStyle name="Hyperlink" xfId="1" builtinId="8" customBuiltin="1"/>
    <cellStyle name="Name" xfId="11" xr:uid="{B2D3C1EE-6B41-4801-AAFC-C2274E49E503}"/>
    <cellStyle name="Normal" xfId="0" builtinId="0"/>
    <cellStyle name="Percent" xfId="2" builtinId="5"/>
    <cellStyle name="Project Start" xfId="9" xr:uid="{8EB8A09A-C31C-40A3-B2C1-9449520178B8}"/>
    <cellStyle name="Task" xfId="12" xr:uid="{6391D789-272B-4DD2-9BF3-2CDCF610FA41}"/>
    <cellStyle name="Title" xfId="5" builtinId="15" customBuiltin="1"/>
    <cellStyle name="zHiddenText" xfId="3" xr:uid="{26E66EE6-E33F-4D77-BAE4-0FB4F5BBF673}"/>
  </cellStyles>
  <dxfs count="12">
    <dxf>
      <fill>
        <patternFill>
          <bgColor rgb="FF0070C0"/>
        </patternFill>
      </fill>
      <border>
        <left/>
        <right/>
      </border>
    </dxf>
    <dxf>
      <fill>
        <patternFill>
          <bgColor theme="0" tint="-0.34998626667073579"/>
        </patternFill>
      </fill>
    </dxf>
    <dxf>
      <border>
        <left style="thin">
          <color rgb="FFC00000"/>
        </left>
        <right style="thin">
          <color rgb="FFC00000"/>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1"/>
      <tableStyleElement type="headerRow" dxfId="10"/>
      <tableStyleElement type="totalRow" dxfId="9"/>
      <tableStyleElement type="firstColumn" dxfId="8"/>
      <tableStyleElement type="lastColumn" dxfId="7"/>
      <tableStyleElement type="firstRowStripe" dxfId="6"/>
      <tableStyleElement type="secondRowStripe" dxfId="5"/>
      <tableStyleElement type="firstColumnStripe" dxfId="4"/>
      <tableStyleElement type="secondColumnStripe" dxfId="3"/>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5EB8"/>
      <color rgb="FF182857"/>
      <color rgb="FFFED141"/>
      <color rgb="FFFFD13F"/>
      <color rgb="FF035BB7"/>
      <color rgb="FF215881"/>
      <color rgb="FF42648A"/>
      <color rgb="FF969696"/>
      <color rgb="FFC0C0C0"/>
      <color rgb="FF427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11501</xdr:colOff>
      <xdr:row>0</xdr:row>
      <xdr:rowOff>63501</xdr:rowOff>
    </xdr:from>
    <xdr:to>
      <xdr:col>1</xdr:col>
      <xdr:colOff>1512497</xdr:colOff>
      <xdr:row>2</xdr:row>
      <xdr:rowOff>25301</xdr:rowOff>
    </xdr:to>
    <xdr:pic>
      <xdr:nvPicPr>
        <xdr:cNvPr id="5" name="Picture 4">
          <a:extLst>
            <a:ext uri="{FF2B5EF4-FFF2-40B4-BE49-F238E27FC236}">
              <a16:creationId xmlns:a16="http://schemas.microsoft.com/office/drawing/2014/main" id="{F1C25762-F60D-D2A3-E48D-BEFDDD9AB4F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191418" y="63501"/>
          <a:ext cx="1500996" cy="723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1162050</xdr:colOff>
      <xdr:row>3</xdr:row>
      <xdr:rowOff>57150</xdr:rowOff>
    </xdr:from>
    <xdr:to>
      <xdr:col>0</xdr:col>
      <xdr:colOff>3617383</xdr:colOff>
      <xdr:row>3</xdr:row>
      <xdr:rowOff>780950</xdr:rowOff>
    </xdr:to>
    <xdr:pic>
      <xdr:nvPicPr>
        <xdr:cNvPr id="3" name="Picture 2">
          <a:extLst>
            <a:ext uri="{FF2B5EF4-FFF2-40B4-BE49-F238E27FC236}">
              <a16:creationId xmlns:a16="http://schemas.microsoft.com/office/drawing/2014/main" id="{0E93FEB0-46D2-49BD-9AAA-1E034B8F74D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62050" y="2447925"/>
          <a:ext cx="2455333" cy="723800"/>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L45"/>
  <sheetViews>
    <sheetView showGridLines="0" showRuler="0" zoomScale="90" zoomScaleNormal="90" zoomScalePageLayoutView="70" workbookViewId="0">
      <pane ySplit="4" topLeftCell="A24" activePane="bottomLeft" state="frozen"/>
      <selection pane="bottomLeft" activeCell="E12" sqref="E12"/>
    </sheetView>
  </sheetViews>
  <sheetFormatPr defaultRowHeight="30" customHeight="1" x14ac:dyDescent="0.2"/>
  <cols>
    <col min="1" max="1" width="2.7109375" style="7" customWidth="1"/>
    <col min="2" max="2" width="38.140625" style="8" customWidth="1"/>
    <col min="3" max="3" width="30.7109375" style="8" customWidth="1"/>
    <col min="4" max="4" width="10.7109375" style="8" customWidth="1"/>
    <col min="5" max="5" width="10.42578125" style="41" customWidth="1"/>
    <col min="6" max="6" width="10.42578125" style="8" customWidth="1"/>
    <col min="7" max="7" width="2.7109375" style="8" customWidth="1"/>
    <col min="8" max="8" width="6.140625" style="8" hidden="1" customWidth="1"/>
    <col min="9" max="26" width="3.140625" style="8" bestFit="1" customWidth="1"/>
    <col min="27" max="32" width="3" style="8" bestFit="1" customWidth="1"/>
    <col min="33" max="35" width="2.140625" style="8" bestFit="1" customWidth="1"/>
    <col min="36" max="56" width="3.140625" style="8" bestFit="1" customWidth="1"/>
    <col min="57" max="63" width="3" style="8" bestFit="1" customWidth="1"/>
    <col min="64" max="64" width="2.140625" style="8" bestFit="1" customWidth="1"/>
    <col min="65" max="68" width="9.140625" style="8"/>
    <col min="69" max="70" width="10.28515625" style="8"/>
    <col min="71" max="16384" width="9.140625" style="8"/>
  </cols>
  <sheetData>
    <row r="1" spans="1:64" ht="30" customHeight="1" x14ac:dyDescent="0.2">
      <c r="A1" s="7" t="s">
        <v>0</v>
      </c>
      <c r="B1" s="53"/>
      <c r="C1" s="54" t="s">
        <v>1</v>
      </c>
      <c r="D1" s="55"/>
      <c r="E1" s="59">
        <f ca="1">TODAY()</f>
        <v>45498</v>
      </c>
      <c r="F1" s="59"/>
    </row>
    <row r="2" spans="1:64" ht="30" customHeight="1" x14ac:dyDescent="0.2">
      <c r="A2" s="9" t="s">
        <v>2</v>
      </c>
      <c r="B2" s="53"/>
      <c r="C2" s="54" t="s">
        <v>3</v>
      </c>
      <c r="D2" s="55"/>
      <c r="E2" s="45">
        <v>1</v>
      </c>
      <c r="I2" s="56">
        <f ca="1">I3</f>
        <v>45495</v>
      </c>
      <c r="J2" s="57"/>
      <c r="K2" s="57"/>
      <c r="L2" s="57"/>
      <c r="M2" s="57"/>
      <c r="N2" s="57"/>
      <c r="O2" s="58"/>
      <c r="P2" s="56">
        <f ca="1">P3</f>
        <v>45502</v>
      </c>
      <c r="Q2" s="57"/>
      <c r="R2" s="57"/>
      <c r="S2" s="57"/>
      <c r="T2" s="57"/>
      <c r="U2" s="57"/>
      <c r="V2" s="58"/>
      <c r="W2" s="56">
        <f ca="1">W3</f>
        <v>45509</v>
      </c>
      <c r="X2" s="57"/>
      <c r="Y2" s="57"/>
      <c r="Z2" s="57"/>
      <c r="AA2" s="57"/>
      <c r="AB2" s="57"/>
      <c r="AC2" s="58"/>
      <c r="AD2" s="56">
        <f ca="1">AD3</f>
        <v>45516</v>
      </c>
      <c r="AE2" s="57"/>
      <c r="AF2" s="57"/>
      <c r="AG2" s="57"/>
      <c r="AH2" s="57"/>
      <c r="AI2" s="57"/>
      <c r="AJ2" s="58"/>
      <c r="AK2" s="56">
        <f ca="1">AK3</f>
        <v>45523</v>
      </c>
      <c r="AL2" s="57"/>
      <c r="AM2" s="57"/>
      <c r="AN2" s="57"/>
      <c r="AO2" s="57"/>
      <c r="AP2" s="57"/>
      <c r="AQ2" s="58"/>
      <c r="AR2" s="56">
        <f ca="1">AR3</f>
        <v>45530</v>
      </c>
      <c r="AS2" s="57"/>
      <c r="AT2" s="57"/>
      <c r="AU2" s="57"/>
      <c r="AV2" s="57"/>
      <c r="AW2" s="57"/>
      <c r="AX2" s="58"/>
      <c r="AY2" s="56">
        <f ca="1">AY3</f>
        <v>45537</v>
      </c>
      <c r="AZ2" s="57"/>
      <c r="BA2" s="57"/>
      <c r="BB2" s="57"/>
      <c r="BC2" s="57"/>
      <c r="BD2" s="57"/>
      <c r="BE2" s="58"/>
      <c r="BF2" s="56">
        <f ca="1">BF3</f>
        <v>45544</v>
      </c>
      <c r="BG2" s="57"/>
      <c r="BH2" s="57"/>
      <c r="BI2" s="57"/>
      <c r="BJ2" s="57"/>
      <c r="BK2" s="57"/>
      <c r="BL2" s="58"/>
    </row>
    <row r="3" spans="1:64" ht="15" customHeight="1" x14ac:dyDescent="0.25">
      <c r="A3" s="9" t="s">
        <v>4</v>
      </c>
      <c r="B3" s="10" t="s">
        <v>5</v>
      </c>
      <c r="C3" s="11"/>
      <c r="D3" s="11"/>
      <c r="E3" s="11"/>
      <c r="F3" s="11"/>
      <c r="G3" s="11"/>
      <c r="I3" s="12">
        <f ca="1">Project_Start-WEEKDAY(Project_Start,1)+2+7*(Display_Week-1)</f>
        <v>45495</v>
      </c>
      <c r="J3" s="13">
        <f ca="1">I3+1</f>
        <v>45496</v>
      </c>
      <c r="K3" s="13">
        <f t="shared" ref="K3:AX3" ca="1" si="0">J3+1</f>
        <v>45497</v>
      </c>
      <c r="L3" s="13">
        <f t="shared" ca="1" si="0"/>
        <v>45498</v>
      </c>
      <c r="M3" s="13">
        <f t="shared" ca="1" si="0"/>
        <v>45499</v>
      </c>
      <c r="N3" s="13">
        <f t="shared" ca="1" si="0"/>
        <v>45500</v>
      </c>
      <c r="O3" s="14">
        <f t="shared" ca="1" si="0"/>
        <v>45501</v>
      </c>
      <c r="P3" s="12">
        <f ca="1">O3+1</f>
        <v>45502</v>
      </c>
      <c r="Q3" s="13">
        <f ca="1">P3+1</f>
        <v>45503</v>
      </c>
      <c r="R3" s="13">
        <f t="shared" ca="1" si="0"/>
        <v>45504</v>
      </c>
      <c r="S3" s="13">
        <f t="shared" ca="1" si="0"/>
        <v>45505</v>
      </c>
      <c r="T3" s="13">
        <f t="shared" ca="1" si="0"/>
        <v>45506</v>
      </c>
      <c r="U3" s="13">
        <f t="shared" ca="1" si="0"/>
        <v>45507</v>
      </c>
      <c r="V3" s="14">
        <f t="shared" ca="1" si="0"/>
        <v>45508</v>
      </c>
      <c r="W3" s="12">
        <f ca="1">V3+1</f>
        <v>45509</v>
      </c>
      <c r="X3" s="13">
        <f ca="1">W3+1</f>
        <v>45510</v>
      </c>
      <c r="Y3" s="13">
        <f t="shared" ca="1" si="0"/>
        <v>45511</v>
      </c>
      <c r="Z3" s="13">
        <f t="shared" ca="1" si="0"/>
        <v>45512</v>
      </c>
      <c r="AA3" s="13">
        <f t="shared" ca="1" si="0"/>
        <v>45513</v>
      </c>
      <c r="AB3" s="13">
        <f t="shared" ca="1" si="0"/>
        <v>45514</v>
      </c>
      <c r="AC3" s="14">
        <f t="shared" ca="1" si="0"/>
        <v>45515</v>
      </c>
      <c r="AD3" s="12">
        <f ca="1">AC3+1</f>
        <v>45516</v>
      </c>
      <c r="AE3" s="13">
        <f ca="1">AD3+1</f>
        <v>45517</v>
      </c>
      <c r="AF3" s="13">
        <f t="shared" ca="1" si="0"/>
        <v>45518</v>
      </c>
      <c r="AG3" s="13">
        <f t="shared" ca="1" si="0"/>
        <v>45519</v>
      </c>
      <c r="AH3" s="13">
        <f t="shared" ca="1" si="0"/>
        <v>45520</v>
      </c>
      <c r="AI3" s="13">
        <f t="shared" ca="1" si="0"/>
        <v>45521</v>
      </c>
      <c r="AJ3" s="14">
        <f t="shared" ca="1" si="0"/>
        <v>45522</v>
      </c>
      <c r="AK3" s="12">
        <f ca="1">AJ3+1</f>
        <v>45523</v>
      </c>
      <c r="AL3" s="13">
        <f ca="1">AK3+1</f>
        <v>45524</v>
      </c>
      <c r="AM3" s="13">
        <f t="shared" ca="1" si="0"/>
        <v>45525</v>
      </c>
      <c r="AN3" s="13">
        <f t="shared" ca="1" si="0"/>
        <v>45526</v>
      </c>
      <c r="AO3" s="13">
        <f t="shared" ca="1" si="0"/>
        <v>45527</v>
      </c>
      <c r="AP3" s="13">
        <f t="shared" ca="1" si="0"/>
        <v>45528</v>
      </c>
      <c r="AQ3" s="14">
        <f t="shared" ca="1" si="0"/>
        <v>45529</v>
      </c>
      <c r="AR3" s="12">
        <f ca="1">AQ3+1</f>
        <v>45530</v>
      </c>
      <c r="AS3" s="13">
        <f ca="1">AR3+1</f>
        <v>45531</v>
      </c>
      <c r="AT3" s="13">
        <f t="shared" ca="1" si="0"/>
        <v>45532</v>
      </c>
      <c r="AU3" s="13">
        <f t="shared" ca="1" si="0"/>
        <v>45533</v>
      </c>
      <c r="AV3" s="13">
        <f t="shared" ca="1" si="0"/>
        <v>45534</v>
      </c>
      <c r="AW3" s="13">
        <f t="shared" ca="1" si="0"/>
        <v>45535</v>
      </c>
      <c r="AX3" s="14">
        <f t="shared" ca="1" si="0"/>
        <v>45536</v>
      </c>
      <c r="AY3" s="12">
        <f ca="1">AX3+1</f>
        <v>45537</v>
      </c>
      <c r="AZ3" s="13">
        <f ca="1">AY3+1</f>
        <v>45538</v>
      </c>
      <c r="BA3" s="13">
        <f t="shared" ref="BA3:BE3" ca="1" si="1">AZ3+1</f>
        <v>45539</v>
      </c>
      <c r="BB3" s="13">
        <f t="shared" ca="1" si="1"/>
        <v>45540</v>
      </c>
      <c r="BC3" s="13">
        <f t="shared" ca="1" si="1"/>
        <v>45541</v>
      </c>
      <c r="BD3" s="13">
        <f t="shared" ca="1" si="1"/>
        <v>45542</v>
      </c>
      <c r="BE3" s="14">
        <f t="shared" ca="1" si="1"/>
        <v>45543</v>
      </c>
      <c r="BF3" s="12">
        <f ca="1">BE3+1</f>
        <v>45544</v>
      </c>
      <c r="BG3" s="13">
        <f ca="1">BF3+1</f>
        <v>45545</v>
      </c>
      <c r="BH3" s="13">
        <f t="shared" ref="BH3:BL3" ca="1" si="2">BG3+1</f>
        <v>45546</v>
      </c>
      <c r="BI3" s="13">
        <f t="shared" ca="1" si="2"/>
        <v>45547</v>
      </c>
      <c r="BJ3" s="13">
        <f t="shared" ca="1" si="2"/>
        <v>45548</v>
      </c>
      <c r="BK3" s="13">
        <f t="shared" ca="1" si="2"/>
        <v>45549</v>
      </c>
      <c r="BL3" s="14">
        <f t="shared" ca="1" si="2"/>
        <v>45550</v>
      </c>
    </row>
    <row r="4" spans="1:64" s="46" customFormat="1" ht="30" customHeight="1" thickBot="1" x14ac:dyDescent="0.25">
      <c r="A4" s="15"/>
      <c r="B4" s="47" t="s">
        <v>6</v>
      </c>
      <c r="C4" s="48" t="s">
        <v>7</v>
      </c>
      <c r="D4" s="48" t="s">
        <v>8</v>
      </c>
      <c r="E4" s="48" t="s">
        <v>9</v>
      </c>
      <c r="F4" s="48" t="s">
        <v>10</v>
      </c>
      <c r="G4" s="48"/>
      <c r="H4" s="48" t="s">
        <v>11</v>
      </c>
      <c r="I4" s="16" t="str">
        <f t="shared" ref="I4" ca="1" si="3">LEFT(TEXT(I3,"ddd"),1)</f>
        <v>M</v>
      </c>
      <c r="J4" s="16" t="str">
        <f t="shared" ref="J4:AR4" ca="1" si="4">LEFT(TEXT(J3,"ddd"),1)</f>
        <v>T</v>
      </c>
      <c r="K4" s="16" t="str">
        <f t="shared" ca="1" si="4"/>
        <v>W</v>
      </c>
      <c r="L4" s="16" t="str">
        <f t="shared" ca="1" si="4"/>
        <v>T</v>
      </c>
      <c r="M4" s="16" t="str">
        <f t="shared" ca="1" si="4"/>
        <v>F</v>
      </c>
      <c r="N4" s="16" t="str">
        <f t="shared" ca="1" si="4"/>
        <v>S</v>
      </c>
      <c r="O4" s="16" t="str">
        <f t="shared" ca="1" si="4"/>
        <v>S</v>
      </c>
      <c r="P4" s="16" t="str">
        <f t="shared" ca="1" si="4"/>
        <v>M</v>
      </c>
      <c r="Q4" s="16" t="str">
        <f t="shared" ca="1" si="4"/>
        <v>T</v>
      </c>
      <c r="R4" s="16" t="str">
        <f t="shared" ca="1" si="4"/>
        <v>W</v>
      </c>
      <c r="S4" s="16" t="str">
        <f t="shared" ca="1" si="4"/>
        <v>T</v>
      </c>
      <c r="T4" s="16" t="str">
        <f t="shared" ca="1" si="4"/>
        <v>F</v>
      </c>
      <c r="U4" s="16" t="str">
        <f t="shared" ca="1" si="4"/>
        <v>S</v>
      </c>
      <c r="V4" s="16" t="str">
        <f t="shared" ca="1" si="4"/>
        <v>S</v>
      </c>
      <c r="W4" s="16" t="str">
        <f t="shared" ca="1" si="4"/>
        <v>M</v>
      </c>
      <c r="X4" s="16" t="str">
        <f t="shared" ca="1" si="4"/>
        <v>T</v>
      </c>
      <c r="Y4" s="16" t="str">
        <f t="shared" ca="1" si="4"/>
        <v>W</v>
      </c>
      <c r="Z4" s="16" t="str">
        <f t="shared" ca="1" si="4"/>
        <v>T</v>
      </c>
      <c r="AA4" s="16" t="str">
        <f t="shared" ca="1" si="4"/>
        <v>F</v>
      </c>
      <c r="AB4" s="16" t="str">
        <f t="shared" ca="1" si="4"/>
        <v>S</v>
      </c>
      <c r="AC4" s="16" t="str">
        <f t="shared" ca="1" si="4"/>
        <v>S</v>
      </c>
      <c r="AD4" s="16" t="str">
        <f t="shared" ca="1" si="4"/>
        <v>M</v>
      </c>
      <c r="AE4" s="16" t="str">
        <f t="shared" ca="1" si="4"/>
        <v>T</v>
      </c>
      <c r="AF4" s="16" t="str">
        <f t="shared" ca="1" si="4"/>
        <v>W</v>
      </c>
      <c r="AG4" s="16" t="str">
        <f t="shared" ca="1" si="4"/>
        <v>T</v>
      </c>
      <c r="AH4" s="16" t="str">
        <f t="shared" ca="1" si="4"/>
        <v>F</v>
      </c>
      <c r="AI4" s="16" t="str">
        <f t="shared" ca="1" si="4"/>
        <v>S</v>
      </c>
      <c r="AJ4" s="16" t="str">
        <f t="shared" ca="1" si="4"/>
        <v>S</v>
      </c>
      <c r="AK4" s="16" t="str">
        <f t="shared" ca="1" si="4"/>
        <v>M</v>
      </c>
      <c r="AL4" s="16" t="str">
        <f t="shared" ca="1" si="4"/>
        <v>T</v>
      </c>
      <c r="AM4" s="16" t="str">
        <f t="shared" ca="1" si="4"/>
        <v>W</v>
      </c>
      <c r="AN4" s="16" t="str">
        <f t="shared" ca="1" si="4"/>
        <v>T</v>
      </c>
      <c r="AO4" s="16" t="str">
        <f t="shared" ca="1" si="4"/>
        <v>F</v>
      </c>
      <c r="AP4" s="16" t="str">
        <f t="shared" ca="1" si="4"/>
        <v>S</v>
      </c>
      <c r="AQ4" s="16" t="str">
        <f t="shared" ca="1" si="4"/>
        <v>S</v>
      </c>
      <c r="AR4" s="16" t="str">
        <f t="shared" ca="1" si="4"/>
        <v>M</v>
      </c>
      <c r="AS4" s="16" t="str">
        <f t="shared" ref="AS4:BL4" ca="1" si="5">LEFT(TEXT(AS3,"ddd"),1)</f>
        <v>T</v>
      </c>
      <c r="AT4" s="16" t="str">
        <f t="shared" ca="1" si="5"/>
        <v>W</v>
      </c>
      <c r="AU4" s="16" t="str">
        <f t="shared" ca="1" si="5"/>
        <v>T</v>
      </c>
      <c r="AV4" s="16" t="str">
        <f t="shared" ca="1" si="5"/>
        <v>F</v>
      </c>
      <c r="AW4" s="16" t="str">
        <f t="shared" ca="1" si="5"/>
        <v>S</v>
      </c>
      <c r="AX4" s="16" t="str">
        <f t="shared" ca="1" si="5"/>
        <v>S</v>
      </c>
      <c r="AY4" s="16" t="str">
        <f t="shared" ca="1" si="5"/>
        <v>M</v>
      </c>
      <c r="AZ4" s="16" t="str">
        <f t="shared" ca="1" si="5"/>
        <v>T</v>
      </c>
      <c r="BA4" s="16" t="str">
        <f t="shared" ca="1" si="5"/>
        <v>W</v>
      </c>
      <c r="BB4" s="16" t="str">
        <f t="shared" ca="1" si="5"/>
        <v>T</v>
      </c>
      <c r="BC4" s="16" t="str">
        <f t="shared" ca="1" si="5"/>
        <v>F</v>
      </c>
      <c r="BD4" s="16" t="str">
        <f t="shared" ca="1" si="5"/>
        <v>S</v>
      </c>
      <c r="BE4" s="16" t="str">
        <f t="shared" ca="1" si="5"/>
        <v>S</v>
      </c>
      <c r="BF4" s="16" t="str">
        <f t="shared" ca="1" si="5"/>
        <v>M</v>
      </c>
      <c r="BG4" s="16" t="str">
        <f t="shared" ca="1" si="5"/>
        <v>T</v>
      </c>
      <c r="BH4" s="16" t="str">
        <f t="shared" ca="1" si="5"/>
        <v>W</v>
      </c>
      <c r="BI4" s="16" t="str">
        <f t="shared" ca="1" si="5"/>
        <v>T</v>
      </c>
      <c r="BJ4" s="16" t="str">
        <f t="shared" ca="1" si="5"/>
        <v>F</v>
      </c>
      <c r="BK4" s="16" t="str">
        <f t="shared" ca="1" si="5"/>
        <v>S</v>
      </c>
      <c r="BL4" s="16" t="str">
        <f t="shared" ca="1" si="5"/>
        <v>S</v>
      </c>
    </row>
    <row r="5" spans="1:64" ht="30" hidden="1" customHeight="1" thickBot="1" x14ac:dyDescent="0.25">
      <c r="A5" s="7" t="s">
        <v>12</v>
      </c>
      <c r="C5" s="17"/>
      <c r="E5" s="8"/>
      <c r="H5" s="8" t="str">
        <f>IF(OR(ISBLANK(task_start),ISBLANK(task_end)),"",task_end-task_start+1)</f>
        <v/>
      </c>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row>
    <row r="6" spans="1:64" s="24" customFormat="1" ht="30" customHeight="1" thickBot="1" x14ac:dyDescent="0.25">
      <c r="A6" s="9" t="s">
        <v>13</v>
      </c>
      <c r="B6" s="19" t="s">
        <v>14</v>
      </c>
      <c r="C6" s="20"/>
      <c r="D6" s="21"/>
      <c r="E6" s="22"/>
      <c r="F6" s="22"/>
      <c r="G6" s="23"/>
      <c r="H6" s="23" t="str">
        <f t="shared" ref="H6:H42" si="6">IF(OR(ISBLANK(task_start),ISBLANK(task_end)),"",task_end-task_start+1)</f>
        <v/>
      </c>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row>
    <row r="7" spans="1:64" s="24" customFormat="1" ht="30" customHeight="1" thickBot="1" x14ac:dyDescent="0.25">
      <c r="A7" s="9"/>
      <c r="B7" s="25" t="s">
        <v>15</v>
      </c>
      <c r="C7" s="26" t="s">
        <v>16</v>
      </c>
      <c r="D7" s="27">
        <v>0</v>
      </c>
      <c r="E7" s="28">
        <f ca="1">Project_Start</f>
        <v>45498</v>
      </c>
      <c r="F7" s="28">
        <f t="shared" ref="F7:F10" ca="1" si="7">E7+3</f>
        <v>45501</v>
      </c>
      <c r="G7" s="23"/>
      <c r="H7" s="23"/>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row>
    <row r="8" spans="1:64" s="24" customFormat="1" ht="30" customHeight="1" thickBot="1" x14ac:dyDescent="0.25">
      <c r="A8" s="9"/>
      <c r="B8" s="25" t="s">
        <v>17</v>
      </c>
      <c r="C8" s="26" t="s">
        <v>16</v>
      </c>
      <c r="D8" s="27">
        <v>0</v>
      </c>
      <c r="E8" s="28">
        <f ca="1">Project_Start</f>
        <v>45498</v>
      </c>
      <c r="F8" s="28">
        <f t="shared" ca="1" si="7"/>
        <v>45501</v>
      </c>
      <c r="G8" s="23"/>
      <c r="H8" s="23"/>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row>
    <row r="9" spans="1:64" s="24" customFormat="1" ht="30" customHeight="1" thickBot="1" x14ac:dyDescent="0.25">
      <c r="A9" s="9"/>
      <c r="B9" s="25" t="s">
        <v>18</v>
      </c>
      <c r="C9" s="26" t="s">
        <v>16</v>
      </c>
      <c r="D9" s="27">
        <v>0</v>
      </c>
      <c r="E9" s="28">
        <f ca="1">Project_Start</f>
        <v>45498</v>
      </c>
      <c r="F9" s="28">
        <f t="shared" ca="1" si="7"/>
        <v>45501</v>
      </c>
      <c r="G9" s="23"/>
      <c r="H9" s="23"/>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row>
    <row r="10" spans="1:64" s="24" customFormat="1" ht="30" customHeight="1" thickBot="1" x14ac:dyDescent="0.25">
      <c r="A10" s="9"/>
      <c r="B10" s="25" t="s">
        <v>19</v>
      </c>
      <c r="C10" s="26" t="s">
        <v>16</v>
      </c>
      <c r="D10" s="27">
        <v>0</v>
      </c>
      <c r="E10" s="28">
        <f ca="1">Project_Start</f>
        <v>45498</v>
      </c>
      <c r="F10" s="28">
        <f t="shared" ca="1" si="7"/>
        <v>45501</v>
      </c>
      <c r="G10" s="23"/>
      <c r="H10" s="23"/>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row>
    <row r="11" spans="1:64" s="24" customFormat="1" ht="30" customHeight="1" thickBot="1" x14ac:dyDescent="0.25">
      <c r="A11" s="9" t="s">
        <v>20</v>
      </c>
      <c r="B11" s="19" t="s">
        <v>21</v>
      </c>
      <c r="C11" s="20"/>
      <c r="D11" s="21"/>
      <c r="E11" s="22"/>
      <c r="F11" s="22"/>
      <c r="G11" s="23"/>
      <c r="H11" s="23" t="str">
        <f t="shared" si="6"/>
        <v/>
      </c>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row>
    <row r="12" spans="1:64" s="24" customFormat="1" ht="30" customHeight="1" thickBot="1" x14ac:dyDescent="0.25">
      <c r="A12" s="9"/>
      <c r="B12" s="25" t="s">
        <v>22</v>
      </c>
      <c r="C12" s="26" t="s">
        <v>16</v>
      </c>
      <c r="D12" s="27">
        <v>0</v>
      </c>
      <c r="E12" s="28">
        <f t="shared" ref="E12:E27" ca="1" si="8">Project_Start</f>
        <v>45498</v>
      </c>
      <c r="F12" s="28">
        <f t="shared" ref="F12:F40" ca="1" si="9">E12+4</f>
        <v>45502</v>
      </c>
      <c r="G12" s="23"/>
      <c r="H12" s="23"/>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row>
    <row r="13" spans="1:64" s="24" customFormat="1" ht="30" customHeight="1" thickBot="1" x14ac:dyDescent="0.25">
      <c r="A13" s="9"/>
      <c r="B13" s="25" t="s">
        <v>23</v>
      </c>
      <c r="C13" s="26" t="s">
        <v>16</v>
      </c>
      <c r="D13" s="27">
        <v>0</v>
      </c>
      <c r="E13" s="28">
        <f t="shared" ca="1" si="8"/>
        <v>45498</v>
      </c>
      <c r="F13" s="28">
        <f t="shared" ca="1" si="9"/>
        <v>45502</v>
      </c>
      <c r="G13" s="23"/>
      <c r="H13" s="23"/>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row>
    <row r="14" spans="1:64" s="24" customFormat="1" ht="30" customHeight="1" thickBot="1" x14ac:dyDescent="0.25">
      <c r="A14" s="9"/>
      <c r="B14" s="25" t="s">
        <v>24</v>
      </c>
      <c r="C14" s="26" t="s">
        <v>16</v>
      </c>
      <c r="D14" s="27">
        <v>0</v>
      </c>
      <c r="E14" s="28">
        <f t="shared" ca="1" si="8"/>
        <v>45498</v>
      </c>
      <c r="F14" s="28">
        <f t="shared" ca="1" si="9"/>
        <v>45502</v>
      </c>
      <c r="G14" s="23"/>
      <c r="H14" s="23"/>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row>
    <row r="15" spans="1:64" s="24" customFormat="1" ht="30" customHeight="1" thickBot="1" x14ac:dyDescent="0.25">
      <c r="A15" s="7"/>
      <c r="B15" s="25" t="s">
        <v>25</v>
      </c>
      <c r="C15" s="26" t="s">
        <v>16</v>
      </c>
      <c r="D15" s="27">
        <v>0</v>
      </c>
      <c r="E15" s="28">
        <f t="shared" ca="1" si="8"/>
        <v>45498</v>
      </c>
      <c r="F15" s="28">
        <f ca="1">E15+4</f>
        <v>45502</v>
      </c>
      <c r="G15" s="23"/>
      <c r="H15" s="23">
        <f t="shared" ca="1" si="6"/>
        <v>5</v>
      </c>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row>
    <row r="16" spans="1:64" s="24" customFormat="1" ht="30" customHeight="1" thickBot="1" x14ac:dyDescent="0.25">
      <c r="A16" s="7"/>
      <c r="B16" s="25" t="s">
        <v>26</v>
      </c>
      <c r="C16" s="26" t="s">
        <v>16</v>
      </c>
      <c r="D16" s="27">
        <v>0</v>
      </c>
      <c r="E16" s="28">
        <f t="shared" ca="1" si="8"/>
        <v>45498</v>
      </c>
      <c r="F16" s="28">
        <f ca="1">E16+4</f>
        <v>45502</v>
      </c>
      <c r="G16" s="23"/>
      <c r="H16" s="23">
        <f t="shared" ca="1" si="6"/>
        <v>5</v>
      </c>
      <c r="I16" s="18"/>
      <c r="J16" s="18"/>
      <c r="K16" s="18"/>
      <c r="L16" s="18"/>
      <c r="M16" s="18"/>
      <c r="N16" s="18"/>
      <c r="O16" s="18"/>
      <c r="P16" s="18"/>
      <c r="Q16" s="18"/>
      <c r="R16" s="18"/>
      <c r="S16" s="18"/>
      <c r="T16" s="18"/>
      <c r="U16" s="18"/>
      <c r="V16" s="18"/>
      <c r="W16" s="18"/>
      <c r="X16" s="18"/>
      <c r="Y16" s="29"/>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row>
    <row r="17" spans="1:64" s="24" customFormat="1" ht="30" customHeight="1" thickBot="1" x14ac:dyDescent="0.25">
      <c r="A17" s="9"/>
      <c r="B17" s="25" t="s">
        <v>27</v>
      </c>
      <c r="C17" s="26" t="s">
        <v>16</v>
      </c>
      <c r="D17" s="27">
        <v>0</v>
      </c>
      <c r="E17" s="28">
        <f t="shared" ca="1" si="8"/>
        <v>45498</v>
      </c>
      <c r="F17" s="28">
        <f t="shared" ca="1" si="9"/>
        <v>45502</v>
      </c>
      <c r="G17" s="23"/>
      <c r="H17" s="23"/>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row>
    <row r="18" spans="1:64" s="24" customFormat="1" ht="30" customHeight="1" thickBot="1" x14ac:dyDescent="0.25">
      <c r="A18" s="9"/>
      <c r="B18" s="25" t="s">
        <v>28</v>
      </c>
      <c r="C18" s="26" t="s">
        <v>16</v>
      </c>
      <c r="D18" s="27">
        <v>0</v>
      </c>
      <c r="E18" s="28">
        <f t="shared" ca="1" si="8"/>
        <v>45498</v>
      </c>
      <c r="F18" s="28">
        <f t="shared" ca="1" si="9"/>
        <v>45502</v>
      </c>
      <c r="G18" s="23"/>
      <c r="H18" s="23"/>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row>
    <row r="19" spans="1:64" s="24" customFormat="1" ht="30" customHeight="1" thickBot="1" x14ac:dyDescent="0.25">
      <c r="A19" s="7"/>
      <c r="B19" s="25" t="s">
        <v>29</v>
      </c>
      <c r="C19" s="26" t="s">
        <v>16</v>
      </c>
      <c r="D19" s="27">
        <v>0</v>
      </c>
      <c r="E19" s="28">
        <f t="shared" ca="1" si="8"/>
        <v>45498</v>
      </c>
      <c r="F19" s="28">
        <f t="shared" ca="1" si="9"/>
        <v>45502</v>
      </c>
      <c r="G19" s="23"/>
      <c r="H19" s="23">
        <f t="shared" ca="1" si="6"/>
        <v>5</v>
      </c>
      <c r="I19" s="18"/>
      <c r="J19" s="18"/>
      <c r="K19" s="18"/>
      <c r="L19" s="18"/>
      <c r="M19" s="18"/>
      <c r="N19" s="18"/>
      <c r="O19" s="18"/>
      <c r="P19" s="18"/>
      <c r="Q19" s="18"/>
      <c r="R19" s="18"/>
      <c r="S19" s="18"/>
      <c r="T19" s="18"/>
      <c r="U19" s="29"/>
      <c r="V19" s="29"/>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row>
    <row r="20" spans="1:64" s="24" customFormat="1" ht="30" customHeight="1" thickBot="1" x14ac:dyDescent="0.25">
      <c r="A20" s="7"/>
      <c r="B20" s="25" t="s">
        <v>30</v>
      </c>
      <c r="C20" s="26" t="s">
        <v>16</v>
      </c>
      <c r="D20" s="27">
        <v>0</v>
      </c>
      <c r="E20" s="28">
        <f t="shared" ca="1" si="8"/>
        <v>45498</v>
      </c>
      <c r="F20" s="28">
        <f t="shared" ca="1" si="9"/>
        <v>45502</v>
      </c>
      <c r="G20" s="23"/>
      <c r="H20" s="23"/>
      <c r="I20" s="18"/>
      <c r="J20" s="18"/>
      <c r="K20" s="18"/>
      <c r="L20" s="18"/>
      <c r="M20" s="18"/>
      <c r="N20" s="18"/>
      <c r="O20" s="18"/>
      <c r="P20" s="18"/>
      <c r="Q20" s="18"/>
      <c r="R20" s="18"/>
      <c r="S20" s="18"/>
      <c r="T20" s="18"/>
      <c r="U20" s="29"/>
      <c r="V20" s="29"/>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row>
    <row r="21" spans="1:64" s="24" customFormat="1" ht="30" customHeight="1" thickBot="1" x14ac:dyDescent="0.25">
      <c r="A21" s="7"/>
      <c r="B21" s="25" t="s">
        <v>31</v>
      </c>
      <c r="C21" s="26" t="s">
        <v>16</v>
      </c>
      <c r="D21" s="27">
        <v>0</v>
      </c>
      <c r="E21" s="28">
        <f t="shared" ca="1" si="8"/>
        <v>45498</v>
      </c>
      <c r="F21" s="28">
        <f t="shared" ca="1" si="9"/>
        <v>45502</v>
      </c>
      <c r="G21" s="23"/>
      <c r="H21" s="23"/>
      <c r="I21" s="18"/>
      <c r="J21" s="18"/>
      <c r="K21" s="18"/>
      <c r="L21" s="18"/>
      <c r="M21" s="18"/>
      <c r="N21" s="18"/>
      <c r="O21" s="18"/>
      <c r="P21" s="18"/>
      <c r="Q21" s="18"/>
      <c r="R21" s="18"/>
      <c r="S21" s="18"/>
      <c r="T21" s="18"/>
      <c r="U21" s="29"/>
      <c r="V21" s="29"/>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row>
    <row r="22" spans="1:64" s="24" customFormat="1" ht="30" customHeight="1" thickBot="1" x14ac:dyDescent="0.25">
      <c r="A22" s="7"/>
      <c r="B22" s="25" t="s">
        <v>32</v>
      </c>
      <c r="C22" s="26" t="s">
        <v>16</v>
      </c>
      <c r="D22" s="27">
        <v>0</v>
      </c>
      <c r="E22" s="28">
        <f t="shared" ca="1" si="8"/>
        <v>45498</v>
      </c>
      <c r="F22" s="28">
        <f t="shared" ca="1" si="9"/>
        <v>45502</v>
      </c>
      <c r="G22" s="23"/>
      <c r="H22" s="23"/>
      <c r="I22" s="18"/>
      <c r="J22" s="18"/>
      <c r="K22" s="18"/>
      <c r="L22" s="18"/>
      <c r="M22" s="18"/>
      <c r="N22" s="18"/>
      <c r="O22" s="18"/>
      <c r="P22" s="18"/>
      <c r="Q22" s="18"/>
      <c r="R22" s="18"/>
      <c r="S22" s="18"/>
      <c r="T22" s="18"/>
      <c r="U22" s="18"/>
      <c r="V22" s="18"/>
      <c r="W22" s="18"/>
      <c r="X22" s="18"/>
      <c r="Y22" s="29"/>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row>
    <row r="23" spans="1:64" s="24" customFormat="1" ht="30" customHeight="1" thickBot="1" x14ac:dyDescent="0.25">
      <c r="A23" s="7"/>
      <c r="B23" s="49" t="s">
        <v>33</v>
      </c>
      <c r="C23" s="26" t="s">
        <v>16</v>
      </c>
      <c r="D23" s="27">
        <v>0</v>
      </c>
      <c r="E23" s="28">
        <f t="shared" ca="1" si="8"/>
        <v>45498</v>
      </c>
      <c r="F23" s="28">
        <f t="shared" ca="1" si="9"/>
        <v>45502</v>
      </c>
      <c r="G23" s="23"/>
      <c r="H23" s="23">
        <f t="shared" ca="1" si="6"/>
        <v>5</v>
      </c>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row>
    <row r="24" spans="1:64" s="24" customFormat="1" ht="30" customHeight="1" thickBot="1" x14ac:dyDescent="0.25">
      <c r="A24" s="7"/>
      <c r="B24" s="49" t="s">
        <v>34</v>
      </c>
      <c r="C24" s="26" t="s">
        <v>16</v>
      </c>
      <c r="D24" s="27">
        <v>0</v>
      </c>
      <c r="E24" s="28">
        <f t="shared" ca="1" si="8"/>
        <v>45498</v>
      </c>
      <c r="F24" s="28">
        <f t="shared" ref="F24:F27" ca="1" si="10">E24+4</f>
        <v>45502</v>
      </c>
      <c r="G24" s="23"/>
      <c r="H24" s="23"/>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row>
    <row r="25" spans="1:64" s="24" customFormat="1" ht="30" customHeight="1" thickBot="1" x14ac:dyDescent="0.25">
      <c r="A25" s="7"/>
      <c r="B25" s="49" t="s">
        <v>35</v>
      </c>
      <c r="C25" s="26" t="s">
        <v>16</v>
      </c>
      <c r="D25" s="27">
        <v>0</v>
      </c>
      <c r="E25" s="28">
        <f t="shared" ca="1" si="8"/>
        <v>45498</v>
      </c>
      <c r="F25" s="28">
        <f t="shared" ca="1" si="10"/>
        <v>45502</v>
      </c>
      <c r="G25" s="23"/>
      <c r="H25" s="23"/>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row>
    <row r="26" spans="1:64" s="24" customFormat="1" ht="30" customHeight="1" thickBot="1" x14ac:dyDescent="0.25">
      <c r="A26" s="7"/>
      <c r="B26" s="49" t="s">
        <v>36</v>
      </c>
      <c r="C26" s="26" t="s">
        <v>16</v>
      </c>
      <c r="D26" s="27">
        <v>0</v>
      </c>
      <c r="E26" s="28">
        <f t="shared" ca="1" si="8"/>
        <v>45498</v>
      </c>
      <c r="F26" s="28">
        <f t="shared" ca="1" si="10"/>
        <v>45502</v>
      </c>
      <c r="G26" s="23"/>
      <c r="H26" s="23"/>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row>
    <row r="27" spans="1:64" s="24" customFormat="1" ht="30" customHeight="1" thickBot="1" x14ac:dyDescent="0.25">
      <c r="A27" s="7"/>
      <c r="B27" s="49" t="s">
        <v>37</v>
      </c>
      <c r="C27" s="26" t="s">
        <v>16</v>
      </c>
      <c r="D27" s="27">
        <v>0</v>
      </c>
      <c r="E27" s="28">
        <f t="shared" ca="1" si="8"/>
        <v>45498</v>
      </c>
      <c r="F27" s="28">
        <f t="shared" ca="1" si="10"/>
        <v>45502</v>
      </c>
      <c r="G27" s="23"/>
      <c r="H27" s="23"/>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row>
    <row r="28" spans="1:64" s="24" customFormat="1" ht="30" customHeight="1" thickBot="1" x14ac:dyDescent="0.25">
      <c r="A28" s="7" t="s">
        <v>38</v>
      </c>
      <c r="B28" s="19" t="s">
        <v>39</v>
      </c>
      <c r="C28" s="20"/>
      <c r="D28" s="21"/>
      <c r="E28" s="22"/>
      <c r="F28" s="22"/>
      <c r="G28" s="23"/>
      <c r="H28" s="23" t="str">
        <f t="shared" si="6"/>
        <v/>
      </c>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row>
    <row r="29" spans="1:64" s="24" customFormat="1" ht="30" customHeight="1" thickBot="1" x14ac:dyDescent="0.25">
      <c r="A29" s="7"/>
      <c r="B29" s="25" t="s">
        <v>40</v>
      </c>
      <c r="C29" s="26" t="s">
        <v>16</v>
      </c>
      <c r="D29" s="27">
        <v>0</v>
      </c>
      <c r="E29" s="28">
        <f t="shared" ref="E29:E34" ca="1" si="11">Project_Start</f>
        <v>45498</v>
      </c>
      <c r="F29" s="28">
        <f t="shared" ca="1" si="9"/>
        <v>45502</v>
      </c>
      <c r="G29" s="23"/>
      <c r="H29" s="23"/>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row>
    <row r="30" spans="1:64" s="24" customFormat="1" ht="30" customHeight="1" thickBot="1" x14ac:dyDescent="0.25">
      <c r="A30" s="7"/>
      <c r="B30" s="25" t="s">
        <v>41</v>
      </c>
      <c r="C30" s="26" t="s">
        <v>16</v>
      </c>
      <c r="D30" s="27">
        <v>0</v>
      </c>
      <c r="E30" s="28">
        <f t="shared" ca="1" si="11"/>
        <v>45498</v>
      </c>
      <c r="F30" s="28">
        <f t="shared" ca="1" si="9"/>
        <v>45502</v>
      </c>
      <c r="G30" s="23"/>
      <c r="H30" s="23"/>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row>
    <row r="31" spans="1:64" s="24" customFormat="1" ht="30" customHeight="1" thickBot="1" x14ac:dyDescent="0.25">
      <c r="A31" s="7"/>
      <c r="B31" s="25" t="s">
        <v>42</v>
      </c>
      <c r="C31" s="26" t="s">
        <v>16</v>
      </c>
      <c r="D31" s="27">
        <v>0</v>
      </c>
      <c r="E31" s="28">
        <f t="shared" ca="1" si="11"/>
        <v>45498</v>
      </c>
      <c r="F31" s="28">
        <f t="shared" ca="1" si="9"/>
        <v>45502</v>
      </c>
      <c r="G31" s="23"/>
      <c r="H31" s="23"/>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row>
    <row r="32" spans="1:64" s="24" customFormat="1" ht="30" customHeight="1" thickBot="1" x14ac:dyDescent="0.25">
      <c r="A32" s="7"/>
      <c r="B32" s="25" t="s">
        <v>43</v>
      </c>
      <c r="C32" s="26" t="s">
        <v>16</v>
      </c>
      <c r="D32" s="27">
        <v>0</v>
      </c>
      <c r="E32" s="28">
        <f t="shared" ca="1" si="11"/>
        <v>45498</v>
      </c>
      <c r="F32" s="28">
        <f t="shared" ca="1" si="9"/>
        <v>45502</v>
      </c>
      <c r="G32" s="23"/>
      <c r="H32" s="23"/>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row>
    <row r="33" spans="1:64" s="24" customFormat="1" ht="30" customHeight="1" thickBot="1" x14ac:dyDescent="0.25">
      <c r="A33" s="7"/>
      <c r="B33" s="25" t="s">
        <v>44</v>
      </c>
      <c r="C33" s="26" t="s">
        <v>16</v>
      </c>
      <c r="D33" s="27">
        <v>0</v>
      </c>
      <c r="E33" s="28">
        <f t="shared" ca="1" si="11"/>
        <v>45498</v>
      </c>
      <c r="F33" s="28">
        <f t="shared" ca="1" si="9"/>
        <v>45502</v>
      </c>
      <c r="G33" s="23"/>
      <c r="H33" s="23">
        <f t="shared" ca="1" si="6"/>
        <v>5</v>
      </c>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row>
    <row r="34" spans="1:64" s="24" customFormat="1" ht="30" customHeight="1" thickBot="1" x14ac:dyDescent="0.25">
      <c r="A34" s="7"/>
      <c r="B34" s="25" t="s">
        <v>45</v>
      </c>
      <c r="C34" s="26" t="s">
        <v>16</v>
      </c>
      <c r="D34" s="27">
        <v>0</v>
      </c>
      <c r="E34" s="28">
        <f t="shared" ca="1" si="11"/>
        <v>45498</v>
      </c>
      <c r="F34" s="28">
        <f t="shared" ca="1" si="9"/>
        <v>45502</v>
      </c>
      <c r="G34" s="23"/>
      <c r="H34" s="23">
        <f t="shared" ca="1" si="6"/>
        <v>5</v>
      </c>
      <c r="I34" s="18"/>
      <c r="J34" s="18"/>
      <c r="K34" s="18"/>
      <c r="L34" s="18"/>
      <c r="M34" s="18"/>
      <c r="N34" s="18"/>
      <c r="O34" s="18"/>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row>
    <row r="35" spans="1:64" s="24" customFormat="1" ht="30" customHeight="1" thickBot="1" x14ac:dyDescent="0.25">
      <c r="A35" s="7" t="s">
        <v>38</v>
      </c>
      <c r="B35" s="19" t="s">
        <v>46</v>
      </c>
      <c r="C35" s="20"/>
      <c r="D35" s="21"/>
      <c r="E35" s="22"/>
      <c r="F35" s="22"/>
      <c r="G35" s="23"/>
      <c r="H35" s="23" t="str">
        <f t="shared" si="6"/>
        <v/>
      </c>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row>
    <row r="36" spans="1:64" s="24" customFormat="1" ht="30" customHeight="1" thickBot="1" x14ac:dyDescent="0.25">
      <c r="A36" s="7"/>
      <c r="B36" s="25" t="s">
        <v>47</v>
      </c>
      <c r="C36" s="26" t="s">
        <v>16</v>
      </c>
      <c r="D36" s="27">
        <v>0</v>
      </c>
      <c r="E36" s="28">
        <f ca="1">Project_Start</f>
        <v>45498</v>
      </c>
      <c r="F36" s="28">
        <f t="shared" ca="1" si="9"/>
        <v>45502</v>
      </c>
      <c r="G36" s="23"/>
      <c r="H36" s="23">
        <f t="shared" ca="1" si="6"/>
        <v>5</v>
      </c>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row>
    <row r="37" spans="1:64" s="24" customFormat="1" ht="30" customHeight="1" thickBot="1" x14ac:dyDescent="0.25">
      <c r="A37" s="7"/>
      <c r="B37" s="25" t="s">
        <v>48</v>
      </c>
      <c r="C37" s="26" t="s">
        <v>16</v>
      </c>
      <c r="D37" s="27">
        <v>0</v>
      </c>
      <c r="E37" s="28">
        <f ca="1">Project_Start</f>
        <v>45498</v>
      </c>
      <c r="F37" s="28">
        <f t="shared" ca="1" si="9"/>
        <v>45502</v>
      </c>
      <c r="G37" s="23"/>
      <c r="H37" s="23">
        <f t="shared" ca="1" si="6"/>
        <v>5</v>
      </c>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row>
    <row r="38" spans="1:64" s="24" customFormat="1" ht="30" customHeight="1" thickBot="1" x14ac:dyDescent="0.25">
      <c r="A38" s="7"/>
      <c r="B38" s="25" t="s">
        <v>49</v>
      </c>
      <c r="C38" s="26" t="s">
        <v>16</v>
      </c>
      <c r="D38" s="27">
        <v>0</v>
      </c>
      <c r="E38" s="28">
        <f ca="1">Project_Start</f>
        <v>45498</v>
      </c>
      <c r="F38" s="28">
        <f t="shared" ca="1" si="9"/>
        <v>45502</v>
      </c>
      <c r="G38" s="23"/>
      <c r="H38" s="23">
        <f t="shared" ca="1" si="6"/>
        <v>5</v>
      </c>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row>
    <row r="39" spans="1:64" s="24" customFormat="1" ht="30" customHeight="1" thickBot="1" x14ac:dyDescent="0.25">
      <c r="A39" s="7"/>
      <c r="B39" s="25" t="s">
        <v>50</v>
      </c>
      <c r="C39" s="26" t="s">
        <v>16</v>
      </c>
      <c r="D39" s="27">
        <v>0</v>
      </c>
      <c r="E39" s="28">
        <f ca="1">Project_Start</f>
        <v>45498</v>
      </c>
      <c r="F39" s="28">
        <f t="shared" ca="1" si="9"/>
        <v>45502</v>
      </c>
      <c r="G39" s="23"/>
      <c r="H39" s="23">
        <f t="shared" ca="1" si="6"/>
        <v>5</v>
      </c>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row>
    <row r="40" spans="1:64" s="24" customFormat="1" ht="43.9" customHeight="1" thickBot="1" x14ac:dyDescent="0.25">
      <c r="A40" s="7"/>
      <c r="B40" s="49" t="s">
        <v>55</v>
      </c>
      <c r="C40" s="26" t="s">
        <v>16</v>
      </c>
      <c r="D40" s="27">
        <v>0</v>
      </c>
      <c r="E40" s="28">
        <f ca="1">Project_Start</f>
        <v>45498</v>
      </c>
      <c r="F40" s="28">
        <f t="shared" ca="1" si="9"/>
        <v>45502</v>
      </c>
      <c r="G40" s="23"/>
      <c r="H40" s="23">
        <f t="shared" ca="1" si="6"/>
        <v>5</v>
      </c>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row>
    <row r="41" spans="1:64" s="24" customFormat="1" ht="30" customHeight="1" thickBot="1" x14ac:dyDescent="0.25">
      <c r="A41" s="7" t="s">
        <v>51</v>
      </c>
      <c r="B41" s="30"/>
      <c r="C41" s="31"/>
      <c r="D41" s="32"/>
      <c r="E41" s="33"/>
      <c r="F41" s="33"/>
      <c r="G41" s="23"/>
      <c r="H41" s="23" t="str">
        <f t="shared" si="6"/>
        <v/>
      </c>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row>
    <row r="42" spans="1:64" s="24" customFormat="1" ht="30" customHeight="1" thickBot="1" x14ac:dyDescent="0.25">
      <c r="A42" s="9" t="s">
        <v>52</v>
      </c>
      <c r="B42" s="34" t="s">
        <v>53</v>
      </c>
      <c r="C42" s="35"/>
      <c r="D42" s="36"/>
      <c r="E42" s="37"/>
      <c r="F42" s="38"/>
      <c r="G42" s="39"/>
      <c r="H42" s="39" t="str">
        <f t="shared" si="6"/>
        <v/>
      </c>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row>
    <row r="43" spans="1:64" ht="30" customHeight="1" x14ac:dyDescent="0.2">
      <c r="G43" s="42"/>
    </row>
    <row r="44" spans="1:64" ht="30" customHeight="1" x14ac:dyDescent="0.25">
      <c r="C44" s="43"/>
      <c r="F44" s="44"/>
    </row>
    <row r="45" spans="1:64" ht="30" customHeight="1" x14ac:dyDescent="0.2">
      <c r="C45" s="2"/>
    </row>
  </sheetData>
  <mergeCells count="12">
    <mergeCell ref="AY2:BE2"/>
    <mergeCell ref="BF2:BL2"/>
    <mergeCell ref="E1:F1"/>
    <mergeCell ref="I2:O2"/>
    <mergeCell ref="P2:V2"/>
    <mergeCell ref="W2:AC2"/>
    <mergeCell ref="AD2:AJ2"/>
    <mergeCell ref="B1:B2"/>
    <mergeCell ref="C1:D1"/>
    <mergeCell ref="C2:D2"/>
    <mergeCell ref="AK2:AQ2"/>
    <mergeCell ref="AR2:AX2"/>
  </mergeCells>
  <conditionalFormatting sqref="D5:D42">
    <cfRule type="dataBar" priority="14">
      <dataBar>
        <cfvo type="num" val="0"/>
        <cfvo type="num" val="1"/>
        <color theme="0" tint="-0.249977111117893"/>
      </dataBar>
      <extLst>
        <ext xmlns:x14="http://schemas.microsoft.com/office/spreadsheetml/2009/9/main" uri="{B025F937-C7B1-47D3-B67F-A62EFF666E3E}">
          <x14:id>{B0389232-4C98-4A03-AD0E-39F63BAD1F53}</x14:id>
        </ext>
      </extLst>
    </cfRule>
  </conditionalFormatting>
  <conditionalFormatting sqref="I3:BL42">
    <cfRule type="expression" dxfId="2" priority="33">
      <formula>AND(TODAY()&gt;=I$3,TODAY()&lt;J$3)</formula>
    </cfRule>
  </conditionalFormatting>
  <conditionalFormatting sqref="I5:BL42">
    <cfRule type="expression" dxfId="1" priority="27">
      <formula>AND(task_start&lt;=I$3,ROUNDDOWN((task_end-task_start+1)*task_progress,0)+task_start-1&gt;=I$3)</formula>
    </cfRule>
    <cfRule type="expression" dxfId="0" priority="28" stopIfTrue="1">
      <formula>AND(task_end&gt;=I$3,task_start&lt;J$3)</formula>
    </cfRule>
  </conditionalFormatting>
  <dataValidations count="1">
    <dataValidation type="whole" operator="greaterThanOrEqual" allowBlank="1" showInputMessage="1" promptTitle="Display Week" prompt="Changing this number will scroll the Gantt Chart view." sqref="E2" xr:uid="{00000000-0002-0000-0000-000000000000}">
      <formula1>1</formula1>
    </dataValidation>
  </dataValidations>
  <printOptions horizontalCentered="1"/>
  <pageMargins left="0.35" right="0.35" top="0.35" bottom="0.5" header="0.3" footer="0.3"/>
  <pageSetup scale="57" fitToHeight="0" orientation="landscape" r:id="rId1"/>
  <headerFooter differentFirst="1" scaleWithDoc="0">
    <oddFooter>Page &amp;P of &amp;N</oddFooter>
  </headerFooter>
  <drawing r:id="rId2"/>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D5:D42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4"/>
  <sheetViews>
    <sheetView showGridLines="0" tabSelected="1" zoomScaleNormal="100" workbookViewId="0">
      <selection activeCell="A10" sqref="A10"/>
    </sheetView>
  </sheetViews>
  <sheetFormatPr defaultColWidth="9.140625" defaultRowHeight="12.75" x14ac:dyDescent="0.2"/>
  <cols>
    <col min="1" max="1" width="87.140625" style="3" customWidth="1"/>
    <col min="2" max="16384" width="9.140625" style="1"/>
  </cols>
  <sheetData>
    <row r="1" spans="1:2" ht="114.75" x14ac:dyDescent="0.2">
      <c r="A1" s="52" t="s">
        <v>56</v>
      </c>
    </row>
    <row r="2" spans="1:2" s="5" customFormat="1" ht="15" x14ac:dyDescent="0.25">
      <c r="B2" s="6"/>
    </row>
    <row r="3" spans="1:2" s="4" customFormat="1" ht="58.5" customHeight="1" x14ac:dyDescent="0.4">
      <c r="A3" s="51" t="s">
        <v>54</v>
      </c>
    </row>
    <row r="4" spans="1:2" ht="74.099999999999994" customHeight="1" x14ac:dyDescent="0.2">
      <c r="A4" s="50"/>
    </row>
  </sheetData>
  <pageMargins left="0.5" right="0.5" top="0.5" bottom="0.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F452BF980FE34388CD3F08280D3A47" ma:contentTypeVersion="19" ma:contentTypeDescription="Create a new document." ma:contentTypeScope="" ma:versionID="7df6a130e6d5e92b7a63adb5e122ee81">
  <xsd:schema xmlns:xsd="http://www.w3.org/2001/XMLSchema" xmlns:xs="http://www.w3.org/2001/XMLSchema" xmlns:p="http://schemas.microsoft.com/office/2006/metadata/properties" xmlns:ns2="516354d3-ff2b-4f75-9f8e-faedf236bf6b" xmlns:ns3="e022f454-1ed9-489d-b982-0c8d759cb954" targetNamespace="http://schemas.microsoft.com/office/2006/metadata/properties" ma:root="true" ma:fieldsID="751c742e63fcc84849962318190873e8" ns2:_="" ns3:_="">
    <xsd:import namespace="516354d3-ff2b-4f75-9f8e-faedf236bf6b"/>
    <xsd:import namespace="e022f454-1ed9-489d-b982-0c8d759cb95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6354d3-ff2b-4f75-9f8e-faedf236bf6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a79b820a-a2ee-403a-bd2e-0f675df7d785"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022f454-1ed9-489d-b982-0c8d759cb95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ecd50a-8934-4d46-a236-29d9cd0a3b83}" ma:internalName="TaxCatchAll" ma:showField="CatchAllData" ma:web="e022f454-1ed9-489d-b982-0c8d759cb95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22f454-1ed9-489d-b982-0c8d759cb954" xsi:nil="true"/>
    <lcf76f155ced4ddcb4097134ff3c332f xmlns="516354d3-ff2b-4f75-9f8e-faedf236bf6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AFB002-0190-43DE-9CAD-BA6B2B3C3E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6354d3-ff2b-4f75-9f8e-faedf236bf6b"/>
    <ds:schemaRef ds:uri="e022f454-1ed9-489d-b982-0c8d759cb9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40BD83-B654-4B34-903C-F2F7B11FA579}">
  <ds:schemaRefs>
    <ds:schemaRef ds:uri="http://schemas.openxmlformats.org/package/2006/metadata/core-properties"/>
    <ds:schemaRef ds:uri="http://purl.org/dc/terms/"/>
    <ds:schemaRef ds:uri="e022f454-1ed9-489d-b982-0c8d759cb954"/>
    <ds:schemaRef ds:uri="http://purl.org/dc/dcmitype/"/>
    <ds:schemaRef ds:uri="http://schemas.microsoft.com/office/2006/documentManagement/types"/>
    <ds:schemaRef ds:uri="http://schemas.microsoft.com/office/2006/metadata/properties"/>
    <ds:schemaRef ds:uri="http://purl.org/dc/elements/1.1/"/>
    <ds:schemaRef ds:uri="http://schemas.microsoft.com/office/infopath/2007/PartnerControls"/>
    <ds:schemaRef ds:uri="516354d3-ff2b-4f75-9f8e-faedf236bf6b"/>
    <ds:schemaRef ds:uri="http://www.w3.org/XML/1998/namespace"/>
  </ds:schemaRefs>
</ds:datastoreItem>
</file>

<file path=customXml/itemProps3.xml><?xml version="1.0" encoding="utf-8"?>
<ds:datastoreItem xmlns:ds="http://schemas.openxmlformats.org/officeDocument/2006/customXml" ds:itemID="{94B4C015-2C3D-4FEE-8384-76085CF096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TM16400962</Template>
  <Application>Microsoft Excel</Application>
  <DocSecurity>0</DocSecurity>
  <ScaleCrop>false</ScaleCrop>
  <HeadingPairs>
    <vt:vector size="4" baseType="variant">
      <vt:variant>
        <vt:lpstr>Worksheets</vt:lpstr>
      </vt:variant>
      <vt:variant>
        <vt:i4>2</vt:i4>
      </vt:variant>
      <vt:variant>
        <vt:lpstr>Named Ranges</vt:lpstr>
      </vt:variant>
      <vt:variant>
        <vt:i4>6</vt:i4>
      </vt:variant>
    </vt:vector>
  </HeadingPairs>
  <TitlesOfParts>
    <vt:vector size="8" baseType="lpstr">
      <vt:lpstr>ProjectSchedule</vt:lpstr>
      <vt:lpstr>About</vt:lpstr>
      <vt:lpstr>Display_Week</vt:lpstr>
      <vt:lpstr>ProjectSchedule!Print_Titles</vt:lpstr>
      <vt:lpstr>Project_Start</vt:lpstr>
      <vt:lpstr>ProjectSchedule!task_end</vt:lpstr>
      <vt:lpstr>ProjectSchedule!task_progress</vt:lpstr>
      <vt:lpstr>ProjectSchedule!task_start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2022-03-11T22:41:12Z</dcterms:created>
  <dcterms:modified xsi:type="dcterms:W3CDTF">2024-07-25T14:53:29Z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0x01010053F452BF980FE34388CD3F08280D3A47</vt:lpwstr>
  </property>
  <property fmtid="{D5CDD505-2E9C-101B-9397-08002B2CF9AE}" pid="3" name="MediaServiceImageTags">
    <vt:lpwstr/>
  </property>
</Properties>
</file>